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75" yWindow="375" windowWidth="14775" windowHeight="12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<sst xmlns="http://schemas.openxmlformats.org/spreadsheetml/2006/main" count="48" uniqueCount="45">
  <si>
    <t>参加する（一般）</t>
  </si>
  <si>
    <t>参加する（一般）</t>
  </si>
  <si>
    <t>参加する（学生）</t>
  </si>
  <si>
    <t>参加費</t>
  </si>
  <si>
    <t>項目</t>
  </si>
  <si>
    <t>記入例</t>
  </si>
  <si>
    <t>一般会員</t>
  </si>
  <si>
    <t>参加者氏名</t>
  </si>
  <si>
    <t>参加しない</t>
  </si>
  <si>
    <t>参加者フリガナ</t>
  </si>
  <si>
    <t>所属機関</t>
  </si>
  <si>
    <t>部局・部署</t>
  </si>
  <si>
    <t>所属略称</t>
  </si>
  <si>
    <t>住所</t>
  </si>
  <si>
    <t>参加登録内容</t>
  </si>
  <si>
    <t>金額</t>
  </si>
  <si>
    <t>会員区分・参加費</t>
  </si>
  <si>
    <t>参加費合計金額</t>
  </si>
  <si>
    <t>参加費振込日</t>
  </si>
  <si>
    <t>月</t>
  </si>
  <si>
    <t>日</t>
  </si>
  <si>
    <t>通信欄</t>
  </si>
  <si>
    <t>意見交換会</t>
  </si>
  <si>
    <t>学生非会員</t>
  </si>
  <si>
    <t>一般非会員</t>
  </si>
  <si>
    <t>学生会員</t>
  </si>
  <si>
    <t>郵便番号（半角）</t>
  </si>
  <si>
    <t>電話番号（半角）</t>
  </si>
  <si>
    <t>FAX</t>
  </si>
  <si>
    <t>E-mail アドレス</t>
  </si>
  <si>
    <t>渋谷　太郎</t>
  </si>
  <si>
    <t>シブヤ　タロウ</t>
  </si>
  <si>
    <t>第11回次世代を担う有機化学シンポジウム　参加登録申込用紙</t>
  </si>
  <si>
    <t>shibuya@toyaku.ac.jp</t>
  </si>
  <si>
    <t>042-676-3265</t>
  </si>
  <si>
    <t>192-0392</t>
  </si>
  <si>
    <t>東京都八王子市堀之内1432-1</t>
  </si>
  <si>
    <t>東京薬科大学</t>
  </si>
  <si>
    <t>薬学部</t>
  </si>
  <si>
    <t>東京薬大薬</t>
  </si>
  <si>
    <t>参加費合計金額を郵便振替にてお振込の後、本申込用紙をご送信ください。
口座番号：00180-3-386192
加入者名：第11回次世代シンポ</t>
  </si>
  <si>
    <t>学生（M1）</t>
  </si>
  <si>
    <r>
      <t>身分・職位</t>
    </r>
    <r>
      <rPr>
        <vertAlign val="superscript"/>
        <sz val="12"/>
        <color indexed="8"/>
        <rFont val="ＭＳ Ｐゴシック"/>
        <family val="3"/>
      </rPr>
      <t>*</t>
    </r>
  </si>
  <si>
    <r>
      <rPr>
        <vertAlign val="superscript"/>
        <sz val="11"/>
        <color indexed="8"/>
        <rFont val="ＭＳ Ｐゴシック"/>
        <family val="3"/>
      </rPr>
      <t>*</t>
    </r>
    <r>
      <rPr>
        <sz val="11"/>
        <color theme="1"/>
        <rFont val="Calibri"/>
        <family val="3"/>
      </rPr>
      <t xml:space="preserve"> シンポジウム時のご身分でお申し込み下さい．</t>
    </r>
  </si>
  <si>
    <t>↓選択してください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</si>
</sst>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&quot;$&quot;* #,##0.00_ ;_ &quot;$&quot;* \-#,##0.00_ ;_ &quot;$&quot;* &quot;-&quot;??_ ;_ @_ "/>
    <numFmt numFmtId="182" formatCode="#,##0_ 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46"/>
      <name val="ＭＳ Ｐゴシック"/>
      <family val="3"/>
    </font>
    <font>
      <sz val="11"/>
      <name val="ＭＳ Ｐゴシック"/>
      <family val="3"/>
    </font>
    <font>
      <sz val="12"/>
      <color indexed="8"/>
      <name val="ＭＳ Ｐゴシック"/>
      <family val="3"/>
    </font>
    <font>
      <b/>
      <sz val="11"/>
      <name val="ＭＳ Ｐゴシック"/>
      <family val="3"/>
    </font>
    <font>
      <b/>
      <sz val="10"/>
      <color indexed="10"/>
      <name val="ＭＳ Ｐゴシック"/>
      <family val="3"/>
    </font>
    <font>
      <u val="single"/>
      <sz val="12.1"/>
      <color indexed="61"/>
      <name val="ＭＳ Ｐゴシック"/>
      <family val="3"/>
    </font>
    <font>
      <b/>
      <sz val="12"/>
      <color indexed="9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12"/>
      <name val="ＭＳ Ｐゴシック"/>
      <family val="3"/>
    </font>
    <font>
      <sz val="12"/>
      <color indexed="12"/>
      <name val="ＭＳ Ｐゴシック"/>
      <family val="3"/>
    </font>
    <font>
      <sz val="12"/>
      <color indexed="46"/>
      <name val="ＭＳ Ｐゴシック"/>
      <family val="3"/>
    </font>
    <font>
      <sz val="9"/>
      <color indexed="8"/>
      <name val="ＭＳ Ｐゴシック"/>
      <family val="3"/>
    </font>
    <font>
      <b/>
      <sz val="14"/>
      <color indexed="12"/>
      <name val="ＭＳ Ｐゴシック"/>
      <family val="3"/>
    </font>
    <font>
      <u val="single"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vertAlign val="superscript"/>
      <sz val="12"/>
      <color indexed="8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5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25" borderId="2" applyNumberFormat="0" applyFont="0" applyAlignment="0" applyProtection="0"/>
    <xf numFmtId="0" fontId="41" fillId="0" borderId="3" applyNumberFormat="0" applyFill="0" applyAlignment="0" applyProtection="0"/>
    <xf numFmtId="0" fontId="42" fillId="26" borderId="0" applyNumberFormat="0" applyBorder="0" applyAlignment="0" applyProtection="0"/>
    <xf numFmtId="0" fontId="43" fillId="27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7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28" borderId="4" applyNumberFormat="0" applyAlignment="0" applyProtection="0"/>
    <xf numFmtId="0" fontId="11" fillId="0" borderId="0" applyNumberFormat="0" applyFill="0" applyBorder="0" applyAlignment="0" applyProtection="0"/>
    <xf numFmtId="0" fontId="52" fillId="29" borderId="0" applyNumberFormat="0" applyBorder="0" applyAlignment="0" applyProtection="0"/>
  </cellStyleXfs>
  <cellXfs count="107"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5" fontId="3" fillId="0" borderId="0" xfId="0" applyNumberFormat="1" applyFont="1" applyAlignment="1" applyProtection="1">
      <alignment vertical="center"/>
      <protection hidden="1" locked="0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5" fontId="3" fillId="0" borderId="0" xfId="0" applyNumberFormat="1" applyFont="1" applyAlignment="1" applyProtection="1">
      <alignment vertical="center"/>
      <protection hidden="1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5" fontId="0" fillId="0" borderId="0" xfId="0" applyNumberFormat="1" applyAlignment="1" applyProtection="1">
      <alignment vertical="center"/>
      <protection/>
    </xf>
    <xf numFmtId="5" fontId="7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15" fillId="0" borderId="12" xfId="0" applyFont="1" applyBorder="1" applyAlignment="1">
      <alignment horizontal="center" vertical="center"/>
    </xf>
    <xf numFmtId="0" fontId="8" fillId="0" borderId="12" xfId="0" applyFont="1" applyBorder="1" applyAlignment="1" applyProtection="1">
      <alignment vertical="center"/>
      <protection locked="0"/>
    </xf>
    <xf numFmtId="0" fontId="16" fillId="0" borderId="13" xfId="0" applyFont="1" applyBorder="1" applyAlignment="1">
      <alignment vertical="center"/>
    </xf>
    <xf numFmtId="0" fontId="8" fillId="30" borderId="14" xfId="18" applyFont="1" applyFill="1" applyBorder="1" applyAlignment="1">
      <alignment horizontal="left" vertical="center" indent="1"/>
    </xf>
    <xf numFmtId="0" fontId="8" fillId="30" borderId="15" xfId="18" applyFont="1" applyFill="1" applyBorder="1" applyAlignment="1">
      <alignment horizontal="left" vertical="center" indent="1"/>
    </xf>
    <xf numFmtId="0" fontId="8" fillId="30" borderId="16" xfId="18" applyFont="1" applyFill="1" applyBorder="1" applyAlignment="1">
      <alignment horizontal="left" vertical="center" indent="1"/>
    </xf>
    <xf numFmtId="0" fontId="14" fillId="30" borderId="15" xfId="24" applyFont="1" applyFill="1" applyBorder="1" applyAlignment="1">
      <alignment horizontal="left" vertical="center" indent="1"/>
    </xf>
    <xf numFmtId="0" fontId="12" fillId="31" borderId="17" xfId="36" applyFont="1" applyFill="1" applyBorder="1" applyAlignment="1">
      <alignment horizontal="center" vertical="center"/>
    </xf>
    <xf numFmtId="0" fontId="3" fillId="31" borderId="18" xfId="36" applyFont="1" applyFill="1" applyBorder="1" applyAlignment="1">
      <alignment vertical="center"/>
    </xf>
    <xf numFmtId="5" fontId="3" fillId="31" borderId="18" xfId="36" applyNumberFormat="1" applyFont="1" applyFill="1" applyBorder="1" applyAlignment="1">
      <alignment vertical="center"/>
    </xf>
    <xf numFmtId="0" fontId="3" fillId="31" borderId="19" xfId="36" applyFont="1" applyFill="1" applyBorder="1" applyAlignment="1">
      <alignment vertical="center"/>
    </xf>
    <xf numFmtId="0" fontId="3" fillId="31" borderId="12" xfId="36" applyFont="1" applyFill="1" applyBorder="1" applyAlignment="1">
      <alignment horizontal="center" vertical="center"/>
    </xf>
    <xf numFmtId="0" fontId="3" fillId="31" borderId="12" xfId="36" applyFont="1" applyFill="1" applyBorder="1" applyAlignment="1" applyProtection="1">
      <alignment vertical="center"/>
      <protection/>
    </xf>
    <xf numFmtId="0" fontId="12" fillId="31" borderId="20" xfId="36" applyFont="1" applyFill="1" applyBorder="1" applyAlignment="1">
      <alignment horizontal="center" vertical="center"/>
    </xf>
    <xf numFmtId="0" fontId="3" fillId="31" borderId="21" xfId="36" applyFont="1" applyFill="1" applyBorder="1" applyAlignment="1">
      <alignment vertical="center"/>
    </xf>
    <xf numFmtId="0" fontId="3" fillId="31" borderId="22" xfId="36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0" xfId="0" applyFont="1" applyBorder="1" applyAlignment="1" applyProtection="1">
      <alignment vertical="center"/>
      <protection locked="0"/>
    </xf>
    <xf numFmtId="0" fontId="53" fillId="0" borderId="0" xfId="0" applyFont="1" applyBorder="1" applyAlignment="1">
      <alignment vertical="center"/>
    </xf>
    <xf numFmtId="0" fontId="19" fillId="0" borderId="0" xfId="43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82" fontId="8" fillId="0" borderId="12" xfId="0" applyNumberFormat="1" applyFont="1" applyBorder="1" applyAlignment="1" applyProtection="1">
      <alignment horizontal="right" vertical="center"/>
      <protection locked="0"/>
    </xf>
    <xf numFmtId="0" fontId="8" fillId="30" borderId="23" xfId="18" applyFont="1" applyFill="1" applyBorder="1" applyAlignment="1">
      <alignment horizontal="left" vertical="center" indent="1"/>
    </xf>
    <xf numFmtId="0" fontId="7" fillId="0" borderId="0" xfId="0" applyFont="1" applyBorder="1" applyAlignment="1">
      <alignment vertical="center"/>
    </xf>
    <xf numFmtId="0" fontId="17" fillId="0" borderId="24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0" fillId="0" borderId="25" xfId="0" applyBorder="1" applyAlignment="1">
      <alignment vertical="center"/>
    </xf>
    <xf numFmtId="0" fontId="17" fillId="0" borderId="24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5" fontId="8" fillId="0" borderId="26" xfId="0" applyNumberFormat="1" applyFont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 vertical="center"/>
      <protection/>
    </xf>
    <xf numFmtId="5" fontId="8" fillId="0" borderId="12" xfId="0" applyNumberFormat="1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5" fontId="14" fillId="30" borderId="28" xfId="24" applyNumberFormat="1" applyFont="1" applyFill="1" applyBorder="1" applyAlignment="1" applyProtection="1">
      <alignment horizontal="center" vertical="center"/>
      <protection/>
    </xf>
    <xf numFmtId="0" fontId="15" fillId="30" borderId="18" xfId="0" applyFont="1" applyFill="1" applyBorder="1" applyAlignment="1" applyProtection="1">
      <alignment horizontal="center" vertical="center"/>
      <protection/>
    </xf>
    <xf numFmtId="0" fontId="15" fillId="30" borderId="29" xfId="0" applyFont="1" applyFill="1" applyBorder="1" applyAlignment="1" applyProtection="1">
      <alignment horizontal="center" vertical="center"/>
      <protection/>
    </xf>
    <xf numFmtId="0" fontId="8" fillId="30" borderId="30" xfId="18" applyFont="1" applyFill="1" applyBorder="1" applyAlignment="1">
      <alignment horizontal="center" vertical="center"/>
    </xf>
    <xf numFmtId="0" fontId="8" fillId="30" borderId="29" xfId="0" applyFont="1" applyFill="1" applyBorder="1" applyAlignment="1">
      <alignment vertical="center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4" fillId="0" borderId="24" xfId="43" applyBorder="1" applyAlignment="1" applyProtection="1">
      <alignment horizontal="left" vertical="center"/>
      <protection locked="0"/>
    </xf>
    <xf numFmtId="0" fontId="10" fillId="0" borderId="32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left" vertical="center" wrapText="1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0" fontId="1" fillId="0" borderId="2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31" borderId="0" xfId="36" applyFont="1" applyFill="1" applyBorder="1" applyAlignment="1">
      <alignment horizontal="center" vertical="center"/>
    </xf>
    <xf numFmtId="0" fontId="3" fillId="31" borderId="11" xfId="36" applyFont="1" applyFill="1" applyBorder="1" applyAlignment="1">
      <alignment horizontal="center" vertical="center"/>
    </xf>
    <xf numFmtId="0" fontId="8" fillId="30" borderId="28" xfId="18" applyFont="1" applyFill="1" applyBorder="1" applyAlignment="1">
      <alignment horizontal="center" vertical="center"/>
    </xf>
    <xf numFmtId="0" fontId="8" fillId="30" borderId="18" xfId="0" applyFont="1" applyFill="1" applyBorder="1" applyAlignment="1">
      <alignment vertical="center"/>
    </xf>
    <xf numFmtId="0" fontId="8" fillId="30" borderId="40" xfId="0" applyFont="1" applyFill="1" applyBorder="1" applyAlignment="1">
      <alignment vertical="center"/>
    </xf>
    <xf numFmtId="0" fontId="4" fillId="0" borderId="0" xfId="43" applyBorder="1" applyAlignment="1" applyProtection="1">
      <alignment horizontal="left" vertical="center"/>
      <protection locked="0"/>
    </xf>
    <xf numFmtId="0" fontId="12" fillId="31" borderId="41" xfId="36" applyFont="1" applyFill="1" applyBorder="1" applyAlignment="1">
      <alignment horizontal="center" vertical="center"/>
    </xf>
    <xf numFmtId="0" fontId="13" fillId="31" borderId="21" xfId="0" applyFont="1" applyFill="1" applyBorder="1" applyAlignment="1">
      <alignment vertical="center"/>
    </xf>
    <xf numFmtId="0" fontId="13" fillId="31" borderId="42" xfId="0" applyFont="1" applyFill="1" applyBorder="1" applyAlignment="1">
      <alignment vertical="center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33" xfId="0" applyBorder="1" applyAlignment="1">
      <alignment vertical="center"/>
    </xf>
    <xf numFmtId="0" fontId="0" fillId="0" borderId="27" xfId="0" applyBorder="1" applyAlignment="1">
      <alignment vertical="center"/>
    </xf>
    <xf numFmtId="0" fontId="17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="110" zoomScaleNormal="110" zoomScalePageLayoutView="0" workbookViewId="0" topLeftCell="A1">
      <selection activeCell="S21" sqref="S21"/>
    </sheetView>
  </sheetViews>
  <sheetFormatPr defaultColWidth="5.421875" defaultRowHeight="15"/>
  <cols>
    <col min="1" max="2" width="3.00390625" style="0" customWidth="1"/>
    <col min="3" max="3" width="22.421875" style="0" customWidth="1"/>
    <col min="4" max="4" width="7.140625" style="0" customWidth="1"/>
    <col min="5" max="5" width="5.421875" style="0" customWidth="1"/>
    <col min="6" max="6" width="7.140625" style="0" customWidth="1"/>
    <col min="7" max="7" width="5.421875" style="0" customWidth="1"/>
    <col min="8" max="8" width="9.57421875" style="1" customWidth="1"/>
    <col min="9" max="13" width="4.00390625" style="0" customWidth="1"/>
    <col min="14" max="14" width="4.57421875" style="0" customWidth="1"/>
    <col min="15" max="15" width="20.57421875" style="12" hidden="1" customWidth="1"/>
    <col min="16" max="16" width="17.00390625" style="12" hidden="1" customWidth="1"/>
    <col min="17" max="17" width="20.421875" style="12" hidden="1" customWidth="1"/>
    <col min="18" max="18" width="11.8515625" style="12" hidden="1" customWidth="1"/>
    <col min="19" max="19" width="5.140625" style="0" customWidth="1"/>
  </cols>
  <sheetData>
    <row r="1" spans="3:13" ht="17.25">
      <c r="C1" s="35" t="s">
        <v>32</v>
      </c>
      <c r="M1" s="10"/>
    </row>
    <row r="2" spans="3:20" ht="15" thickBot="1">
      <c r="C2" s="3"/>
      <c r="D2" s="3"/>
      <c r="E2" s="3"/>
      <c r="F2" s="3"/>
      <c r="G2" s="3"/>
      <c r="I2" s="4"/>
      <c r="J2" s="4"/>
      <c r="K2" s="4"/>
      <c r="L2" s="4"/>
      <c r="M2" s="4"/>
      <c r="N2" s="4"/>
      <c r="O2" s="13" t="s">
        <v>3</v>
      </c>
      <c r="Q2" s="13" t="s">
        <v>22</v>
      </c>
      <c r="R2" s="14"/>
      <c r="S2" s="2"/>
      <c r="T2" s="2"/>
    </row>
    <row r="3" spans="3:20" ht="19.5" customHeight="1">
      <c r="C3" s="32" t="s">
        <v>4</v>
      </c>
      <c r="D3" s="33"/>
      <c r="E3" s="33"/>
      <c r="F3" s="33"/>
      <c r="G3" s="33"/>
      <c r="H3" s="34"/>
      <c r="I3" s="97" t="s">
        <v>5</v>
      </c>
      <c r="J3" s="98"/>
      <c r="K3" s="98"/>
      <c r="L3" s="98"/>
      <c r="M3" s="98"/>
      <c r="N3" s="99"/>
      <c r="O3" s="14" t="s">
        <v>6</v>
      </c>
      <c r="P3" s="15">
        <v>2000</v>
      </c>
      <c r="Q3" s="14" t="s">
        <v>1</v>
      </c>
      <c r="R3" s="16">
        <v>4000</v>
      </c>
      <c r="S3" s="2"/>
      <c r="T3" s="2"/>
    </row>
    <row r="4" spans="3:20" ht="19.5" customHeight="1">
      <c r="C4" s="22" t="s">
        <v>7</v>
      </c>
      <c r="D4" s="100"/>
      <c r="E4" s="101"/>
      <c r="F4" s="101"/>
      <c r="G4" s="101"/>
      <c r="H4" s="102"/>
      <c r="I4" s="103" t="s">
        <v>30</v>
      </c>
      <c r="J4" s="104"/>
      <c r="K4" s="104"/>
      <c r="L4" s="104"/>
      <c r="M4" s="104"/>
      <c r="N4" s="105"/>
      <c r="O4" s="14" t="s">
        <v>24</v>
      </c>
      <c r="P4" s="15">
        <v>3000</v>
      </c>
      <c r="Q4" s="14" t="s">
        <v>2</v>
      </c>
      <c r="R4" s="16">
        <v>2000</v>
      </c>
      <c r="S4" s="2"/>
      <c r="T4" s="2"/>
    </row>
    <row r="5" spans="3:20" ht="19.5" customHeight="1">
      <c r="C5" s="22" t="s">
        <v>9</v>
      </c>
      <c r="D5" s="49"/>
      <c r="E5" s="50"/>
      <c r="F5" s="50"/>
      <c r="G5" s="50"/>
      <c r="H5" s="51"/>
      <c r="I5" s="52" t="s">
        <v>31</v>
      </c>
      <c r="J5" s="53"/>
      <c r="K5" s="53"/>
      <c r="L5" s="53"/>
      <c r="M5" s="53"/>
      <c r="N5" s="54"/>
      <c r="O5" s="14" t="s">
        <v>25</v>
      </c>
      <c r="P5" s="15">
        <v>500</v>
      </c>
      <c r="Q5" s="14" t="s">
        <v>8</v>
      </c>
      <c r="R5" s="16">
        <v>0</v>
      </c>
      <c r="S5" s="2"/>
      <c r="T5" s="2"/>
    </row>
    <row r="6" spans="3:20" ht="19.5" customHeight="1">
      <c r="C6" s="22" t="s">
        <v>10</v>
      </c>
      <c r="D6" s="49"/>
      <c r="E6" s="50"/>
      <c r="F6" s="50"/>
      <c r="G6" s="50"/>
      <c r="H6" s="51"/>
      <c r="I6" s="52" t="s">
        <v>37</v>
      </c>
      <c r="J6" s="53"/>
      <c r="K6" s="53"/>
      <c r="L6" s="53"/>
      <c r="M6" s="53"/>
      <c r="N6" s="54"/>
      <c r="O6" s="14" t="s">
        <v>23</v>
      </c>
      <c r="P6" s="15">
        <v>1500</v>
      </c>
      <c r="Q6" s="14"/>
      <c r="R6" s="16"/>
      <c r="S6" s="2"/>
      <c r="T6" s="2"/>
    </row>
    <row r="7" spans="3:20" ht="19.5" customHeight="1">
      <c r="C7" s="22" t="s">
        <v>11</v>
      </c>
      <c r="D7" s="49"/>
      <c r="E7" s="50"/>
      <c r="F7" s="50"/>
      <c r="G7" s="50"/>
      <c r="H7" s="51"/>
      <c r="I7" s="52" t="s">
        <v>38</v>
      </c>
      <c r="J7" s="53"/>
      <c r="K7" s="53"/>
      <c r="L7" s="53"/>
      <c r="M7" s="53"/>
      <c r="N7" s="54"/>
      <c r="O7" s="14"/>
      <c r="P7" s="14"/>
      <c r="Q7" s="14"/>
      <c r="R7" s="14"/>
      <c r="S7" s="2"/>
      <c r="T7" s="2"/>
    </row>
    <row r="8" spans="3:20" s="41" customFormat="1" ht="19.5" customHeight="1">
      <c r="C8" s="22" t="s">
        <v>42</v>
      </c>
      <c r="D8" s="49"/>
      <c r="E8" s="50"/>
      <c r="F8" s="50"/>
      <c r="G8" s="50"/>
      <c r="H8" s="51"/>
      <c r="I8" s="46" t="s">
        <v>41</v>
      </c>
      <c r="J8" s="47"/>
      <c r="K8" s="47"/>
      <c r="L8" s="47"/>
      <c r="M8" s="47"/>
      <c r="N8" s="48"/>
      <c r="O8" s="14"/>
      <c r="P8" s="14"/>
      <c r="Q8" s="14"/>
      <c r="R8" s="14"/>
      <c r="S8" s="2"/>
      <c r="T8" s="2"/>
    </row>
    <row r="9" spans="3:20" ht="19.5" customHeight="1">
      <c r="C9" s="22" t="s">
        <v>12</v>
      </c>
      <c r="D9" s="49"/>
      <c r="E9" s="50"/>
      <c r="F9" s="50"/>
      <c r="G9" s="50"/>
      <c r="H9" s="51"/>
      <c r="I9" s="52" t="s">
        <v>39</v>
      </c>
      <c r="J9" s="53"/>
      <c r="K9" s="53"/>
      <c r="L9" s="53"/>
      <c r="M9" s="53"/>
      <c r="N9" s="54"/>
      <c r="O9" s="14"/>
      <c r="P9" s="14"/>
      <c r="Q9" s="14"/>
      <c r="R9" s="14"/>
      <c r="S9" s="2"/>
      <c r="T9" s="2"/>
    </row>
    <row r="10" spans="3:20" ht="19.5" customHeight="1">
      <c r="C10" s="22" t="s">
        <v>26</v>
      </c>
      <c r="D10" s="49"/>
      <c r="E10" s="50"/>
      <c r="F10" s="50"/>
      <c r="G10" s="50"/>
      <c r="H10" s="51"/>
      <c r="I10" s="52" t="s">
        <v>35</v>
      </c>
      <c r="J10" s="53"/>
      <c r="K10" s="53"/>
      <c r="L10" s="53"/>
      <c r="M10" s="53"/>
      <c r="N10" s="54"/>
      <c r="O10" s="14"/>
      <c r="P10" s="14"/>
      <c r="Q10" s="14"/>
      <c r="R10" s="14"/>
      <c r="S10" s="2"/>
      <c r="T10" s="2"/>
    </row>
    <row r="11" spans="3:14" ht="19.5" customHeight="1">
      <c r="C11" s="22" t="s">
        <v>13</v>
      </c>
      <c r="D11" s="49"/>
      <c r="E11" s="66"/>
      <c r="F11" s="66"/>
      <c r="G11" s="66"/>
      <c r="H11" s="67"/>
      <c r="I11" s="52" t="s">
        <v>36</v>
      </c>
      <c r="J11" s="53"/>
      <c r="K11" s="53"/>
      <c r="L11" s="53"/>
      <c r="M11" s="53"/>
      <c r="N11" s="54"/>
    </row>
    <row r="12" spans="3:14" ht="19.5" customHeight="1">
      <c r="C12" s="22" t="s">
        <v>27</v>
      </c>
      <c r="D12" s="49"/>
      <c r="E12" s="50"/>
      <c r="F12" s="50"/>
      <c r="G12" s="50"/>
      <c r="H12" s="51"/>
      <c r="I12" s="52" t="s">
        <v>34</v>
      </c>
      <c r="J12" s="53"/>
      <c r="K12" s="53"/>
      <c r="L12" s="53"/>
      <c r="M12" s="53"/>
      <c r="N12" s="54"/>
    </row>
    <row r="13" spans="3:14" ht="19.5" customHeight="1">
      <c r="C13" s="22" t="s">
        <v>28</v>
      </c>
      <c r="D13" s="71"/>
      <c r="E13" s="50"/>
      <c r="F13" s="50"/>
      <c r="G13" s="50"/>
      <c r="H13" s="51"/>
      <c r="I13" s="52" t="s">
        <v>34</v>
      </c>
      <c r="J13" s="53"/>
      <c r="K13" s="53"/>
      <c r="L13" s="53"/>
      <c r="M13" s="53"/>
      <c r="N13" s="54"/>
    </row>
    <row r="14" spans="3:14" ht="19.5" customHeight="1">
      <c r="C14" s="22" t="s">
        <v>29</v>
      </c>
      <c r="D14" s="71"/>
      <c r="E14" s="50"/>
      <c r="F14" s="50"/>
      <c r="G14" s="50"/>
      <c r="H14" s="51"/>
      <c r="I14" s="89" t="s">
        <v>33</v>
      </c>
      <c r="J14" s="90"/>
      <c r="K14" s="90"/>
      <c r="L14" s="90"/>
      <c r="M14" s="90"/>
      <c r="N14" s="54"/>
    </row>
    <row r="15" spans="3:18" s="42" customFormat="1" ht="19.5" customHeight="1">
      <c r="C15" s="44"/>
      <c r="D15" s="71"/>
      <c r="E15" s="96"/>
      <c r="F15" s="96"/>
      <c r="G15" s="96"/>
      <c r="H15" s="96"/>
      <c r="I15" s="89"/>
      <c r="J15" s="90"/>
      <c r="K15" s="90"/>
      <c r="L15" s="90"/>
      <c r="M15" s="90"/>
      <c r="N15" s="54"/>
      <c r="O15" s="12"/>
      <c r="P15" s="12"/>
      <c r="Q15" s="12"/>
      <c r="R15" s="12"/>
    </row>
    <row r="16" spans="3:14" ht="19.5" customHeight="1">
      <c r="C16" s="26" t="s">
        <v>14</v>
      </c>
      <c r="D16" s="30"/>
      <c r="E16" s="30"/>
      <c r="F16" s="30"/>
      <c r="G16" s="30"/>
      <c r="H16" s="31"/>
      <c r="I16" s="91"/>
      <c r="J16" s="91"/>
      <c r="K16" s="91"/>
      <c r="L16" s="91"/>
      <c r="M16" s="91"/>
      <c r="N16" s="92"/>
    </row>
    <row r="17" spans="3:14" ht="19.5" customHeight="1">
      <c r="C17" s="23"/>
      <c r="D17" s="93" t="s">
        <v>44</v>
      </c>
      <c r="E17" s="94"/>
      <c r="F17" s="95"/>
      <c r="G17" s="62" t="s">
        <v>15</v>
      </c>
      <c r="H17" s="63"/>
      <c r="I17" s="72" t="s">
        <v>40</v>
      </c>
      <c r="J17" s="73"/>
      <c r="K17" s="73"/>
      <c r="L17" s="73"/>
      <c r="M17" s="73"/>
      <c r="N17" s="74"/>
    </row>
    <row r="18" spans="3:14" ht="19.5" customHeight="1">
      <c r="C18" s="22" t="s">
        <v>16</v>
      </c>
      <c r="D18" s="68" t="s">
        <v>6</v>
      </c>
      <c r="E18" s="69"/>
      <c r="F18" s="70"/>
      <c r="G18" s="55">
        <f>IF(ISERROR(VLOOKUP(D18,O3:P6,2)),0,VLOOKUP(D18,O3:P6,2))</f>
        <v>2000</v>
      </c>
      <c r="H18" s="56"/>
      <c r="I18" s="75"/>
      <c r="J18" s="76"/>
      <c r="K18" s="76"/>
      <c r="L18" s="76"/>
      <c r="M18" s="76"/>
      <c r="N18" s="77"/>
    </row>
    <row r="19" spans="3:14" ht="19.5" customHeight="1">
      <c r="C19" s="24" t="s">
        <v>22</v>
      </c>
      <c r="D19" s="64" t="s">
        <v>0</v>
      </c>
      <c r="E19" s="65"/>
      <c r="F19" s="65"/>
      <c r="G19" s="57">
        <f>IF(ISERROR(VLOOKUP(D19,Q3:R5,2)),0,VLOOKUP(D19,Q3:R5,2))</f>
        <v>4000</v>
      </c>
      <c r="H19" s="58"/>
      <c r="I19" s="76"/>
      <c r="J19" s="76"/>
      <c r="K19" s="76"/>
      <c r="L19" s="76"/>
      <c r="M19" s="76"/>
      <c r="N19" s="77"/>
    </row>
    <row r="20" spans="3:14" ht="19.5" customHeight="1">
      <c r="C20" s="25" t="s">
        <v>17</v>
      </c>
      <c r="D20" s="59">
        <f>SUM(G18:H19)</f>
        <v>6000</v>
      </c>
      <c r="E20" s="60"/>
      <c r="F20" s="60"/>
      <c r="G20" s="60"/>
      <c r="H20" s="61"/>
      <c r="I20" s="75"/>
      <c r="J20" s="76"/>
      <c r="K20" s="76"/>
      <c r="L20" s="76"/>
      <c r="M20" s="76"/>
      <c r="N20" s="77"/>
    </row>
    <row r="21" spans="3:14" ht="19.5" customHeight="1">
      <c r="C21" s="24" t="s">
        <v>18</v>
      </c>
      <c r="D21" s="43"/>
      <c r="E21" s="19" t="s">
        <v>19</v>
      </c>
      <c r="F21" s="20"/>
      <c r="G21" s="19" t="s">
        <v>20</v>
      </c>
      <c r="H21" s="21"/>
      <c r="I21" s="78"/>
      <c r="J21" s="79"/>
      <c r="K21" s="79"/>
      <c r="L21" s="79"/>
      <c r="M21" s="79"/>
      <c r="N21" s="80"/>
    </row>
    <row r="22" spans="2:14" ht="19.5" customHeight="1">
      <c r="B22" s="5"/>
      <c r="C22" s="26" t="s">
        <v>21</v>
      </c>
      <c r="D22" s="27"/>
      <c r="E22" s="28"/>
      <c r="F22" s="27"/>
      <c r="G22" s="27"/>
      <c r="H22" s="27"/>
      <c r="I22" s="27"/>
      <c r="J22" s="27"/>
      <c r="K22" s="27"/>
      <c r="L22" s="27"/>
      <c r="M22" s="27"/>
      <c r="N22" s="29"/>
    </row>
    <row r="23" spans="2:14" ht="19.5" customHeight="1">
      <c r="B23" s="5"/>
      <c r="C23" s="81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3"/>
    </row>
    <row r="24" spans="2:14" ht="19.5" customHeight="1">
      <c r="B24" s="5"/>
      <c r="C24" s="84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85"/>
    </row>
    <row r="25" spans="2:14" ht="19.5" customHeight="1">
      <c r="B25" s="5"/>
      <c r="C25" s="84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85"/>
    </row>
    <row r="26" spans="2:14" ht="19.5" customHeight="1" thickBot="1">
      <c r="B26" s="5"/>
      <c r="C26" s="86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8"/>
    </row>
    <row r="28" ht="15.75">
      <c r="C28" s="106" t="s">
        <v>43</v>
      </c>
    </row>
    <row r="29" spans="1:18" s="7" customFormat="1" ht="22.5" customHeight="1">
      <c r="A29" s="8">
        <f>D4</f>
        <v>0</v>
      </c>
      <c r="B29" s="8">
        <f>D5</f>
        <v>0</v>
      </c>
      <c r="C29" s="8">
        <f>D9</f>
        <v>0</v>
      </c>
      <c r="D29" s="8">
        <f>D10</f>
        <v>0</v>
      </c>
      <c r="E29" s="8">
        <f>D11</f>
        <v>0</v>
      </c>
      <c r="F29" s="8">
        <f>D12</f>
        <v>0</v>
      </c>
      <c r="G29" s="8">
        <f>D14</f>
        <v>0</v>
      </c>
      <c r="H29" s="8" t="str">
        <f>D18</f>
        <v>一般会員</v>
      </c>
      <c r="I29" s="8" t="str">
        <f>D19</f>
        <v>参加する（一般）</v>
      </c>
      <c r="J29" s="9">
        <f>D20</f>
        <v>6000</v>
      </c>
      <c r="K29" s="8">
        <f>D21</f>
        <v>0</v>
      </c>
      <c r="L29" s="8">
        <f>F21</f>
        <v>0</v>
      </c>
      <c r="N29" s="6"/>
      <c r="O29" s="17"/>
      <c r="P29" s="17"/>
      <c r="Q29" s="17"/>
      <c r="R29" s="17"/>
    </row>
    <row r="30" spans="1:18" s="11" customFormat="1" ht="13.5">
      <c r="A30" s="37"/>
      <c r="B30" s="37"/>
      <c r="C30" s="37"/>
      <c r="D30" s="37"/>
      <c r="E30" s="37"/>
      <c r="F30" s="37"/>
      <c r="G30" s="37"/>
      <c r="H30" s="37"/>
      <c r="I30" s="37"/>
      <c r="J30" s="39"/>
      <c r="K30" s="39"/>
      <c r="L30" s="39"/>
      <c r="M30" s="45"/>
      <c r="O30" s="18"/>
      <c r="P30" s="18"/>
      <c r="Q30" s="18"/>
      <c r="R30" s="18"/>
    </row>
    <row r="31" spans="1:20" ht="13.5">
      <c r="A31" s="38"/>
      <c r="B31" s="38"/>
      <c r="C31" s="38"/>
      <c r="D31" s="38"/>
      <c r="E31" s="38"/>
      <c r="F31" s="38"/>
      <c r="G31" s="38"/>
      <c r="H31" s="37"/>
      <c r="I31" s="38"/>
      <c r="J31" s="38"/>
      <c r="K31" s="38"/>
      <c r="L31" s="39"/>
      <c r="M31" s="36"/>
      <c r="T31" s="2"/>
    </row>
    <row r="32" spans="1:13" ht="13.5" customHeight="1">
      <c r="A32" s="38"/>
      <c r="B32" s="38"/>
      <c r="C32" s="38"/>
      <c r="D32" s="38"/>
      <c r="E32" s="38"/>
      <c r="F32" s="38"/>
      <c r="G32" s="38"/>
      <c r="H32" s="37"/>
      <c r="I32" s="38"/>
      <c r="J32" s="38"/>
      <c r="K32" s="38"/>
      <c r="L32" s="39"/>
      <c r="M32" s="36"/>
    </row>
    <row r="33" spans="1:13" ht="13.5" customHeight="1">
      <c r="A33" s="38"/>
      <c r="B33" s="38"/>
      <c r="C33" s="38"/>
      <c r="D33" s="38"/>
      <c r="E33" s="38"/>
      <c r="F33" s="38"/>
      <c r="G33" s="38"/>
      <c r="H33" s="37"/>
      <c r="I33" s="38"/>
      <c r="J33" s="38"/>
      <c r="K33" s="38"/>
      <c r="L33" s="39"/>
      <c r="M33" s="36"/>
    </row>
    <row r="34" spans="1:13" ht="13.5" customHeight="1">
      <c r="A34" s="38"/>
      <c r="B34" s="38"/>
      <c r="C34" s="38"/>
      <c r="D34" s="38"/>
      <c r="E34" s="38"/>
      <c r="F34" s="38"/>
      <c r="G34" s="38"/>
      <c r="H34" s="37"/>
      <c r="I34" s="38"/>
      <c r="J34" s="38"/>
      <c r="K34" s="38"/>
      <c r="L34" s="39"/>
      <c r="M34" s="36"/>
    </row>
    <row r="35" spans="1:13" ht="13.5" customHeight="1">
      <c r="A35" s="38"/>
      <c r="B35" s="38"/>
      <c r="C35" s="38"/>
      <c r="D35" s="38"/>
      <c r="E35" s="37"/>
      <c r="F35" s="38"/>
      <c r="G35" s="38"/>
      <c r="H35" s="38"/>
      <c r="I35" s="38"/>
      <c r="J35" s="38"/>
      <c r="K35" s="38"/>
      <c r="L35" s="40"/>
      <c r="M35" s="36"/>
    </row>
    <row r="36" spans="1:13" ht="13.5" customHeight="1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40"/>
      <c r="L36" s="40"/>
      <c r="M36" s="36"/>
    </row>
  </sheetData>
  <sheetProtection/>
  <mergeCells count="35">
    <mergeCell ref="I3:N3"/>
    <mergeCell ref="D4:H4"/>
    <mergeCell ref="I4:N4"/>
    <mergeCell ref="D5:H5"/>
    <mergeCell ref="I5:N5"/>
    <mergeCell ref="I7:N7"/>
    <mergeCell ref="D6:H6"/>
    <mergeCell ref="I6:N6"/>
    <mergeCell ref="D7:H7"/>
    <mergeCell ref="C23:N26"/>
    <mergeCell ref="D14:H14"/>
    <mergeCell ref="I14:N14"/>
    <mergeCell ref="I16:N16"/>
    <mergeCell ref="D17:F17"/>
    <mergeCell ref="I11:N11"/>
    <mergeCell ref="D12:H12"/>
    <mergeCell ref="I12:N12"/>
    <mergeCell ref="D15:H15"/>
    <mergeCell ref="I15:N15"/>
    <mergeCell ref="I10:N10"/>
    <mergeCell ref="D11:H11"/>
    <mergeCell ref="D18:F18"/>
    <mergeCell ref="D13:H13"/>
    <mergeCell ref="I13:N13"/>
    <mergeCell ref="I17:N21"/>
    <mergeCell ref="I8:N8"/>
    <mergeCell ref="D8:H8"/>
    <mergeCell ref="I9:N9"/>
    <mergeCell ref="G18:H18"/>
    <mergeCell ref="G19:H19"/>
    <mergeCell ref="D20:H20"/>
    <mergeCell ref="G17:H17"/>
    <mergeCell ref="D9:H9"/>
    <mergeCell ref="D19:F19"/>
    <mergeCell ref="D10:H10"/>
  </mergeCells>
  <dataValidations count="4">
    <dataValidation type="whole" allowBlank="1" showInputMessage="1" showErrorMessage="1" sqref="F21">
      <formula1>1</formula1>
      <formula2>31</formula2>
    </dataValidation>
    <dataValidation type="whole" allowBlank="1" showInputMessage="1" showErrorMessage="1" sqref="D21">
      <formula1>1</formula1>
      <formula2>12</formula2>
    </dataValidation>
    <dataValidation type="list" allowBlank="1" showInputMessage="1" showErrorMessage="1" sqref="D18:F18">
      <formula1>$O$3:$O$6</formula1>
    </dataValidation>
    <dataValidation type="list" allowBlank="1" showInputMessage="1" showErrorMessage="1" sqref="D19:F19">
      <formula1>$Q$3:$Q$5</formula1>
    </dataValidation>
  </dataValidations>
  <printOptions/>
  <pageMargins left="0.7" right="0.7" top="0.75" bottom="0.75" header="0.3" footer="0.3"/>
  <pageSetup horizontalDpi="600" verticalDpi="600" orientation="portrait" paperSize="9" scale="93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Hikaru Yanai</dc:creator>
  <cp:keywords/>
  <dc:description/>
  <cp:lastModifiedBy>Hikaru Yanai</cp:lastModifiedBy>
  <cp:lastPrinted>2008-03-04T09:14:47Z</cp:lastPrinted>
  <dcterms:created xsi:type="dcterms:W3CDTF">2008-03-03T15:33:12Z</dcterms:created>
  <dcterms:modified xsi:type="dcterms:W3CDTF">2013-02-14T11:59:14Z</dcterms:modified>
  <cp:category/>
  <cp:version/>
  <cp:contentType/>
  <cp:contentStatus/>
</cp:coreProperties>
</file>